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5" windowWidth="162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" i="1"/>
  <c r="N7" i="1" l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H43" i="1"/>
  <c r="I43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2" i="1"/>
  <c r="N6" i="1" l="1"/>
</calcChain>
</file>

<file path=xl/sharedStrings.xml><?xml version="1.0" encoding="utf-8"?>
<sst xmlns="http://schemas.openxmlformats.org/spreadsheetml/2006/main" count="39" uniqueCount="38">
  <si>
    <t>Part #</t>
  </si>
  <si>
    <t>Description</t>
  </si>
  <si>
    <t>Actual Cost</t>
  </si>
  <si>
    <t>Order Date</t>
  </si>
  <si>
    <t>Recv Date</t>
  </si>
  <si>
    <t>Vendor</t>
  </si>
  <si>
    <t>Total Estimated Cost</t>
  </si>
  <si>
    <t>Parts on order</t>
  </si>
  <si>
    <t>Parts Recv</t>
  </si>
  <si>
    <t>Total Cost</t>
  </si>
  <si>
    <t>PCB FAB</t>
  </si>
  <si>
    <t>Lithium Charger</t>
  </si>
  <si>
    <t>XBee Module</t>
  </si>
  <si>
    <t>Estim Total Cost</t>
  </si>
  <si>
    <t>GPS Module</t>
  </si>
  <si>
    <t>Power Supply</t>
  </si>
  <si>
    <t>Sonar sensor</t>
  </si>
  <si>
    <t>Infrared Senors</t>
  </si>
  <si>
    <t>*MISC includes wires, resistors, etc</t>
  </si>
  <si>
    <t>Estimated Cost (unit)</t>
  </si>
  <si>
    <t>Actual Cost (unit)</t>
  </si>
  <si>
    <t>MISC Electrical Parts (caps, resistors, perfboards)</t>
  </si>
  <si>
    <t>Breadboards</t>
  </si>
  <si>
    <t>Plexiglass Chassi</t>
  </si>
  <si>
    <t>Stellaris M3 + Dev Board</t>
  </si>
  <si>
    <t>MISC mechanical Hardware</t>
  </si>
  <si>
    <t>Robot Base Platform</t>
  </si>
  <si>
    <t>Serial cameria</t>
  </si>
  <si>
    <t>Soldering Materials(iron, flux, solder)</t>
  </si>
  <si>
    <t>Matlab &amp; Simulink (student)</t>
  </si>
  <si>
    <t>SolidWorks (student)</t>
  </si>
  <si>
    <t>MS Office (student)</t>
  </si>
  <si>
    <t>Voltage reg, battery post, terminals, breadboard (for mcu test box)</t>
  </si>
  <si>
    <t>Misc hardware (for mcu test box, extra parts)</t>
  </si>
  <si>
    <t>Lithium Battery ( 14.8V 5500mah)</t>
  </si>
  <si>
    <t>QTY Estimated</t>
  </si>
  <si>
    <t>QTY Actual</t>
  </si>
  <si>
    <t>Tools(drill bits, knife, Multi-meter)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</si>
</sst>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44" fontId="0" fillId="0" borderId="7" xfId="1" applyFont="1" applyBorder="1"/>
    <xf numFmtId="44" fontId="0" fillId="0" borderId="1" xfId="1" applyFont="1" applyBorder="1"/>
    <xf numFmtId="44" fontId="0" fillId="0" borderId="5" xfId="1" applyFont="1" applyBorder="1"/>
    <xf numFmtId="44" fontId="0" fillId="0" borderId="0" xfId="1" applyFont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44" fontId="0" fillId="0" borderId="14" xfId="1" applyFont="1" applyBorder="1"/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3" fillId="0" borderId="7" xfId="0" applyFont="1" applyBorder="1"/>
    <xf numFmtId="0" fontId="0" fillId="0" borderId="15" xfId="0" applyBorder="1"/>
    <xf numFmtId="44" fontId="0" fillId="0" borderId="4" xfId="1" applyFont="1" applyBorder="1"/>
    <xf numFmtId="44" fontId="0" fillId="0" borderId="6" xfId="1" applyFont="1" applyBorder="1"/>
    <xf numFmtId="44" fontId="0" fillId="0" borderId="16" xfId="1" applyFont="1" applyBorder="1"/>
    <xf numFmtId="0" fontId="3" fillId="3" borderId="22" xfId="0" applyFont="1" applyFill="1" applyBorder="1" applyAlignment="1">
      <alignment horizontal="center"/>
    </xf>
    <xf numFmtId="0" fontId="4" fillId="3" borderId="14" xfId="2" applyFont="1" applyFill="1" applyBorder="1" applyAlignment="1" applyProtection="1"/>
    <xf numFmtId="0" fontId="3" fillId="3" borderId="14" xfId="0" applyFont="1" applyFill="1" applyBorder="1"/>
    <xf numFmtId="44" fontId="3" fillId="3" borderId="14" xfId="1" applyFont="1" applyFill="1" applyBorder="1"/>
    <xf numFmtId="44" fontId="3" fillId="3" borderId="16" xfId="1" applyFont="1" applyFill="1" applyBorder="1"/>
    <xf numFmtId="0" fontId="3" fillId="3" borderId="20" xfId="0" applyFont="1" applyFill="1" applyBorder="1" applyAlignment="1">
      <alignment horizontal="center"/>
    </xf>
    <xf numFmtId="0" fontId="3" fillId="3" borderId="1" xfId="0" applyFont="1" applyFill="1" applyBorder="1"/>
    <xf numFmtId="44" fontId="3" fillId="3" borderId="1" xfId="1" applyFont="1" applyFill="1" applyBorder="1"/>
    <xf numFmtId="44" fontId="3" fillId="3" borderId="4" xfId="1" applyFont="1" applyFill="1" applyBorder="1"/>
    <xf numFmtId="0" fontId="3" fillId="3" borderId="21" xfId="0" applyFont="1" applyFill="1" applyBorder="1" applyAlignment="1">
      <alignment horizontal="center"/>
    </xf>
    <xf numFmtId="0" fontId="3" fillId="3" borderId="5" xfId="0" applyFont="1" applyFill="1" applyBorder="1"/>
    <xf numFmtId="44" fontId="3" fillId="3" borderId="5" xfId="1" applyFont="1" applyFill="1" applyBorder="1"/>
    <xf numFmtId="44" fontId="3" fillId="3" borderId="6" xfId="1" applyFont="1" applyFill="1" applyBorder="1"/>
    <xf numFmtId="0" fontId="3" fillId="2" borderId="19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44" fontId="3" fillId="2" borderId="23" xfId="1" applyFont="1" applyFill="1" applyBorder="1" applyAlignment="1">
      <alignment horizontal="center"/>
    </xf>
    <xf numFmtId="44" fontId="3" fillId="2" borderId="19" xfId="1" applyFont="1" applyFill="1" applyBorder="1" applyAlignment="1">
      <alignment horizontal="center"/>
    </xf>
    <xf numFmtId="44" fontId="3" fillId="2" borderId="18" xfId="1" applyFont="1" applyFill="1" applyBorder="1" applyAlignment="1">
      <alignment horizontal="center"/>
    </xf>
    <xf numFmtId="44" fontId="3" fillId="2" borderId="2" xfId="1" applyFont="1" applyFill="1" applyBorder="1" applyAlignment="1">
      <alignment horizontal="center"/>
    </xf>
    <xf numFmtId="44" fontId="3" fillId="2" borderId="3" xfId="1" applyFont="1" applyFill="1" applyBorder="1" applyAlignment="1">
      <alignment horizontal="center"/>
    </xf>
    <xf numFmtId="44" fontId="3" fillId="3" borderId="1" xfId="1" applyFont="1" applyFill="1" applyBorder="1" applyAlignment="1">
      <alignment horizontal="center"/>
    </xf>
    <xf numFmtId="44" fontId="5" fillId="0" borderId="8" xfId="1" applyFont="1" applyBorder="1"/>
    <xf numFmtId="0" fontId="6" fillId="0" borderId="8" xfId="0" applyFont="1" applyBorder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parkfun.com/products/103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abSelected="1" topLeftCell="B1" workbookViewId="0">
      <selection activeCell="M11" sqref="M11"/>
    </sheetView>
  </sheetViews>
  <sheetFormatPr defaultRowHeight="15" x14ac:dyDescent="0.25"/>
  <cols>
    <col min="1" max="1" width="6" hidden="1" customWidth="1"/>
    <col min="2" max="2" width="15.42578125" style="17" customWidth="1"/>
    <col min="3" max="3" width="10.28515625" style="17" customWidth="1"/>
    <col min="4" max="4" width="59.5703125" customWidth="1"/>
    <col min="5" max="5" width="7.5703125" hidden="1" customWidth="1"/>
    <col min="6" max="6" width="18" style="8" bestFit="1" customWidth="1"/>
    <col min="7" max="7" width="21.42578125" style="8" bestFit="1" customWidth="1"/>
    <col min="8" max="8" width="16.5703125" style="8" bestFit="1" customWidth="1"/>
    <col min="9" max="9" width="10.85546875" style="8" hidden="1" customWidth="1"/>
    <col min="10" max="10" width="10.7109375" style="8" hidden="1" customWidth="1"/>
    <col min="11" max="11" width="0" style="8" hidden="1" customWidth="1"/>
    <col min="12" max="12" width="17.28515625" style="8" customWidth="1"/>
    <col min="13" max="13" width="19.28515625" bestFit="1" customWidth="1"/>
    <col min="14" max="14" width="10.5703125" bestFit="1" customWidth="1"/>
  </cols>
  <sheetData>
    <row r="1" spans="1:14" ht="15.75" thickBot="1" x14ac:dyDescent="0.3">
      <c r="A1" s="18" t="s">
        <v>0</v>
      </c>
      <c r="B1" s="37" t="s">
        <v>35</v>
      </c>
      <c r="C1" s="37" t="s">
        <v>36</v>
      </c>
      <c r="D1" s="37" t="s">
        <v>1</v>
      </c>
      <c r="E1" s="38" t="s">
        <v>5</v>
      </c>
      <c r="F1" s="39" t="s">
        <v>20</v>
      </c>
      <c r="G1" s="40" t="s">
        <v>19</v>
      </c>
      <c r="H1" s="40" t="s">
        <v>13</v>
      </c>
      <c r="I1" s="41" t="s">
        <v>9</v>
      </c>
      <c r="J1" s="42" t="s">
        <v>3</v>
      </c>
      <c r="K1" s="43" t="s">
        <v>4</v>
      </c>
      <c r="L1" s="40" t="s">
        <v>2</v>
      </c>
    </row>
    <row r="2" spans="1:14" x14ac:dyDescent="0.25">
      <c r="A2" s="13"/>
      <c r="B2" s="24">
        <v>2</v>
      </c>
      <c r="C2" s="24">
        <v>1</v>
      </c>
      <c r="D2" s="25" t="s">
        <v>26</v>
      </c>
      <c r="E2" s="26"/>
      <c r="F2" s="27">
        <v>270</v>
      </c>
      <c r="G2" s="27">
        <v>270</v>
      </c>
      <c r="H2" s="27">
        <f>G2*B2</f>
        <v>540</v>
      </c>
      <c r="I2" s="27">
        <f>G2*B2</f>
        <v>540</v>
      </c>
      <c r="J2" s="27"/>
      <c r="K2" s="27"/>
      <c r="L2" s="28">
        <f>F2*C2</f>
        <v>270</v>
      </c>
    </row>
    <row r="3" spans="1:14" x14ac:dyDescent="0.25">
      <c r="A3" s="11"/>
      <c r="B3" s="29">
        <v>1</v>
      </c>
      <c r="C3" s="29">
        <v>1</v>
      </c>
      <c r="D3" s="30" t="s">
        <v>10</v>
      </c>
      <c r="E3" s="30"/>
      <c r="F3" s="31"/>
      <c r="G3" s="31">
        <v>370</v>
      </c>
      <c r="H3" s="31">
        <f>G3*B3</f>
        <v>370</v>
      </c>
      <c r="I3" s="31">
        <f>G3*B3</f>
        <v>370</v>
      </c>
      <c r="J3" s="31"/>
      <c r="K3" s="31"/>
      <c r="L3" s="28">
        <f t="shared" ref="L3:L23" si="0">F3*C3</f>
        <v>0</v>
      </c>
    </row>
    <row r="4" spans="1:14" x14ac:dyDescent="0.25">
      <c r="A4" s="11"/>
      <c r="B4" s="29">
        <v>2</v>
      </c>
      <c r="C4" s="29">
        <v>2</v>
      </c>
      <c r="D4" s="30" t="s">
        <v>34</v>
      </c>
      <c r="E4" s="30"/>
      <c r="F4" s="31">
        <v>120</v>
      </c>
      <c r="G4" s="31">
        <v>150</v>
      </c>
      <c r="H4" s="31">
        <f>G4*B4</f>
        <v>300</v>
      </c>
      <c r="I4" s="31">
        <f>G4*B4</f>
        <v>300</v>
      </c>
      <c r="J4" s="31"/>
      <c r="K4" s="31"/>
      <c r="L4" s="28">
        <f t="shared" si="0"/>
        <v>240</v>
      </c>
    </row>
    <row r="5" spans="1:14" ht="15.75" thickBot="1" x14ac:dyDescent="0.3">
      <c r="A5" s="11"/>
      <c r="B5" s="29">
        <v>1</v>
      </c>
      <c r="C5" s="29">
        <v>1</v>
      </c>
      <c r="D5" s="30" t="s">
        <v>11</v>
      </c>
      <c r="E5" s="30"/>
      <c r="F5" s="31">
        <v>90</v>
      </c>
      <c r="G5" s="31">
        <v>90</v>
      </c>
      <c r="H5" s="31">
        <f>G5*B5</f>
        <v>90</v>
      </c>
      <c r="I5" s="31">
        <f>G5*B5</f>
        <v>90</v>
      </c>
      <c r="J5" s="31"/>
      <c r="K5" s="31"/>
      <c r="L5" s="28">
        <f t="shared" si="0"/>
        <v>90</v>
      </c>
    </row>
    <row r="6" spans="1:14" x14ac:dyDescent="0.25">
      <c r="A6" s="11"/>
      <c r="B6" s="29">
        <v>2</v>
      </c>
      <c r="C6" s="29">
        <v>2</v>
      </c>
      <c r="D6" s="30" t="s">
        <v>12</v>
      </c>
      <c r="E6" s="30"/>
      <c r="F6" s="31">
        <v>60</v>
      </c>
      <c r="G6" s="31">
        <v>60</v>
      </c>
      <c r="H6" s="31">
        <f>G6*B6</f>
        <v>120</v>
      </c>
      <c r="I6" s="31">
        <f>G6*B6</f>
        <v>120</v>
      </c>
      <c r="J6" s="31"/>
      <c r="K6" s="31"/>
      <c r="L6" s="28">
        <f t="shared" si="0"/>
        <v>120</v>
      </c>
      <c r="M6" s="19" t="s">
        <v>6</v>
      </c>
      <c r="N6" s="5">
        <f>SUM(H2:H43)</f>
        <v>3610</v>
      </c>
    </row>
    <row r="7" spans="1:14" ht="15.75" thickBot="1" x14ac:dyDescent="0.3">
      <c r="A7" s="11"/>
      <c r="B7" s="29">
        <v>2</v>
      </c>
      <c r="C7" s="29">
        <v>2</v>
      </c>
      <c r="D7" s="30" t="s">
        <v>24</v>
      </c>
      <c r="E7" s="30"/>
      <c r="F7" s="31">
        <v>0</v>
      </c>
      <c r="G7" s="31">
        <v>130</v>
      </c>
      <c r="H7" s="31">
        <f>G7*B7</f>
        <v>260</v>
      </c>
      <c r="I7" s="31">
        <f>G7*B7</f>
        <v>260</v>
      </c>
      <c r="J7" s="31"/>
      <c r="K7" s="31"/>
      <c r="L7" s="28">
        <f t="shared" si="0"/>
        <v>0</v>
      </c>
      <c r="M7" s="46" t="s">
        <v>2</v>
      </c>
      <c r="N7" s="45">
        <f>SUM(L2:L27)</f>
        <v>1847.8700000000001</v>
      </c>
    </row>
    <row r="8" spans="1:14" ht="15.75" thickBot="1" x14ac:dyDescent="0.3">
      <c r="A8" s="11"/>
      <c r="B8" s="29">
        <v>2</v>
      </c>
      <c r="C8" s="29">
        <v>1</v>
      </c>
      <c r="D8" s="30" t="s">
        <v>14</v>
      </c>
      <c r="E8" s="30"/>
      <c r="F8" s="31">
        <v>80</v>
      </c>
      <c r="G8" s="31">
        <v>80</v>
      </c>
      <c r="H8" s="31">
        <f>G8*B8</f>
        <v>160</v>
      </c>
      <c r="I8" s="31">
        <f>G8*B8</f>
        <v>160</v>
      </c>
      <c r="J8" s="31"/>
      <c r="K8" s="31"/>
      <c r="L8" s="28">
        <f t="shared" si="0"/>
        <v>80</v>
      </c>
    </row>
    <row r="9" spans="1:14" x14ac:dyDescent="0.25">
      <c r="A9" s="11"/>
      <c r="B9" s="29">
        <v>2</v>
      </c>
      <c r="C9" s="29">
        <v>2</v>
      </c>
      <c r="D9" s="30" t="s">
        <v>15</v>
      </c>
      <c r="E9" s="30"/>
      <c r="F9" s="31">
        <v>0</v>
      </c>
      <c r="G9" s="31">
        <v>120</v>
      </c>
      <c r="H9" s="31">
        <f>G9*B9</f>
        <v>240</v>
      </c>
      <c r="I9" s="31">
        <f>G9*B9</f>
        <v>240</v>
      </c>
      <c r="J9" s="31"/>
      <c r="K9" s="31"/>
      <c r="L9" s="28">
        <f t="shared" si="0"/>
        <v>0</v>
      </c>
      <c r="M9" s="3" t="s">
        <v>7</v>
      </c>
      <c r="N9" s="3"/>
    </row>
    <row r="10" spans="1:14" ht="15.75" thickBot="1" x14ac:dyDescent="0.3">
      <c r="A10" s="11"/>
      <c r="B10" s="29">
        <v>2</v>
      </c>
      <c r="C10" s="29">
        <v>1</v>
      </c>
      <c r="D10" s="30" t="s">
        <v>27</v>
      </c>
      <c r="E10" s="30"/>
      <c r="F10" s="31">
        <v>59.99</v>
      </c>
      <c r="G10" s="31">
        <v>50</v>
      </c>
      <c r="H10" s="31">
        <f>G10*B10</f>
        <v>100</v>
      </c>
      <c r="I10" s="31">
        <f>G10*B10</f>
        <v>100</v>
      </c>
      <c r="J10" s="31"/>
      <c r="K10" s="31"/>
      <c r="L10" s="28">
        <f t="shared" si="0"/>
        <v>59.99</v>
      </c>
      <c r="M10" s="4" t="s">
        <v>8</v>
      </c>
      <c r="N10" s="4"/>
    </row>
    <row r="11" spans="1:14" x14ac:dyDescent="0.25">
      <c r="A11" s="11"/>
      <c r="B11" s="29">
        <v>1</v>
      </c>
      <c r="C11" s="29">
        <v>1</v>
      </c>
      <c r="D11" s="30" t="s">
        <v>29</v>
      </c>
      <c r="E11" s="30"/>
      <c r="F11" s="31">
        <v>100</v>
      </c>
      <c r="G11" s="31">
        <v>170</v>
      </c>
      <c r="H11" s="31">
        <f>G11*B11</f>
        <v>170</v>
      </c>
      <c r="I11" s="31">
        <f>G11*B11</f>
        <v>170</v>
      </c>
      <c r="J11" s="31"/>
      <c r="K11" s="31"/>
      <c r="L11" s="28">
        <f t="shared" si="0"/>
        <v>100</v>
      </c>
    </row>
    <row r="12" spans="1:14" x14ac:dyDescent="0.25">
      <c r="A12" s="11"/>
      <c r="B12" s="29">
        <v>1</v>
      </c>
      <c r="C12" s="29">
        <v>1</v>
      </c>
      <c r="D12" s="30" t="s">
        <v>30</v>
      </c>
      <c r="E12" s="30"/>
      <c r="F12" s="31">
        <v>0</v>
      </c>
      <c r="G12" s="31">
        <v>150</v>
      </c>
      <c r="H12" s="31">
        <f>G12*B12</f>
        <v>150</v>
      </c>
      <c r="I12" s="31">
        <f>G12*B12</f>
        <v>150</v>
      </c>
      <c r="J12" s="31"/>
      <c r="K12" s="31"/>
      <c r="L12" s="28">
        <f t="shared" si="0"/>
        <v>0</v>
      </c>
    </row>
    <row r="13" spans="1:14" x14ac:dyDescent="0.25">
      <c r="A13" s="11"/>
      <c r="B13" s="29">
        <v>1</v>
      </c>
      <c r="C13" s="29">
        <v>1</v>
      </c>
      <c r="D13" s="30" t="s">
        <v>31</v>
      </c>
      <c r="E13" s="30"/>
      <c r="F13" s="31">
        <v>120</v>
      </c>
      <c r="G13" s="31">
        <v>150</v>
      </c>
      <c r="H13" s="31">
        <f>G13*B13</f>
        <v>150</v>
      </c>
      <c r="I13" s="31">
        <f>G13*B13</f>
        <v>150</v>
      </c>
      <c r="J13" s="31"/>
      <c r="K13" s="31"/>
      <c r="L13" s="28">
        <f t="shared" si="0"/>
        <v>120</v>
      </c>
      <c r="M13" t="s">
        <v>18</v>
      </c>
    </row>
    <row r="14" spans="1:14" x14ac:dyDescent="0.25">
      <c r="A14" s="11"/>
      <c r="B14" s="29">
        <v>1</v>
      </c>
      <c r="C14" s="29">
        <v>1</v>
      </c>
      <c r="D14" s="30" t="s">
        <v>21</v>
      </c>
      <c r="E14" s="30"/>
      <c r="F14" s="31">
        <v>120</v>
      </c>
      <c r="G14" s="31">
        <v>100</v>
      </c>
      <c r="H14" s="31">
        <f>G14*B14</f>
        <v>100</v>
      </c>
      <c r="I14" s="31">
        <f>G14*B14</f>
        <v>100</v>
      </c>
      <c r="J14" s="31"/>
      <c r="K14" s="31"/>
      <c r="L14" s="28">
        <f t="shared" si="0"/>
        <v>120</v>
      </c>
    </row>
    <row r="15" spans="1:14" x14ac:dyDescent="0.25">
      <c r="A15" s="11"/>
      <c r="B15" s="29">
        <v>6</v>
      </c>
      <c r="C15" s="29">
        <v>2</v>
      </c>
      <c r="D15" s="30" t="s">
        <v>16</v>
      </c>
      <c r="E15" s="30"/>
      <c r="F15" s="31">
        <v>29.99</v>
      </c>
      <c r="G15" s="31">
        <v>35</v>
      </c>
      <c r="H15" s="31">
        <f>G15*B15</f>
        <v>210</v>
      </c>
      <c r="I15" s="31">
        <f>G15*B15</f>
        <v>210</v>
      </c>
      <c r="J15" s="31"/>
      <c r="K15" s="31"/>
      <c r="L15" s="28">
        <f t="shared" si="0"/>
        <v>59.98</v>
      </c>
    </row>
    <row r="16" spans="1:14" x14ac:dyDescent="0.25">
      <c r="A16" s="11"/>
      <c r="B16" s="29">
        <v>3</v>
      </c>
      <c r="C16" s="29">
        <v>2</v>
      </c>
      <c r="D16" s="30" t="s">
        <v>17</v>
      </c>
      <c r="E16" s="30"/>
      <c r="F16" s="44">
        <v>13.95</v>
      </c>
      <c r="G16" s="31">
        <v>20</v>
      </c>
      <c r="H16" s="31">
        <f>G16*B16</f>
        <v>60</v>
      </c>
      <c r="I16" s="31">
        <f>G16*B16</f>
        <v>60</v>
      </c>
      <c r="J16" s="31"/>
      <c r="K16" s="31"/>
      <c r="L16" s="28">
        <f t="shared" si="0"/>
        <v>27.9</v>
      </c>
    </row>
    <row r="17" spans="1:12" x14ac:dyDescent="0.25">
      <c r="A17" s="11"/>
      <c r="B17" s="29">
        <v>4</v>
      </c>
      <c r="C17" s="29">
        <v>4</v>
      </c>
      <c r="D17" s="30" t="s">
        <v>22</v>
      </c>
      <c r="E17" s="30"/>
      <c r="F17" s="31">
        <v>20</v>
      </c>
      <c r="G17" s="31">
        <v>35</v>
      </c>
      <c r="H17" s="31">
        <f>G17*B17</f>
        <v>140</v>
      </c>
      <c r="I17" s="31">
        <f>G17*B17</f>
        <v>140</v>
      </c>
      <c r="J17" s="31"/>
      <c r="K17" s="31"/>
      <c r="L17" s="28">
        <f t="shared" si="0"/>
        <v>80</v>
      </c>
    </row>
    <row r="18" spans="1:12" x14ac:dyDescent="0.25">
      <c r="A18" s="11"/>
      <c r="B18" s="29">
        <v>1</v>
      </c>
      <c r="C18" s="29">
        <v>1</v>
      </c>
      <c r="D18" s="30" t="s">
        <v>28</v>
      </c>
      <c r="E18" s="30"/>
      <c r="F18" s="31">
        <v>100</v>
      </c>
      <c r="G18" s="31">
        <v>40</v>
      </c>
      <c r="H18" s="31">
        <f>G18*B18</f>
        <v>40</v>
      </c>
      <c r="I18" s="31">
        <f>G18*B18</f>
        <v>40</v>
      </c>
      <c r="J18" s="31"/>
      <c r="K18" s="31"/>
      <c r="L18" s="28">
        <f t="shared" si="0"/>
        <v>100</v>
      </c>
    </row>
    <row r="19" spans="1:12" x14ac:dyDescent="0.25">
      <c r="A19" s="11"/>
      <c r="B19" s="29">
        <v>1</v>
      </c>
      <c r="C19" s="29">
        <v>1</v>
      </c>
      <c r="D19" s="30" t="s">
        <v>23</v>
      </c>
      <c r="E19" s="30"/>
      <c r="F19" s="31"/>
      <c r="G19" s="31">
        <v>150</v>
      </c>
      <c r="H19" s="31">
        <f>G19*B19</f>
        <v>150</v>
      </c>
      <c r="I19" s="31">
        <f>G19*B19</f>
        <v>150</v>
      </c>
      <c r="J19" s="31"/>
      <c r="K19" s="31"/>
      <c r="L19" s="28">
        <f t="shared" si="0"/>
        <v>0</v>
      </c>
    </row>
    <row r="20" spans="1:12" x14ac:dyDescent="0.25">
      <c r="A20" s="11"/>
      <c r="B20" s="29">
        <v>1</v>
      </c>
      <c r="C20" s="29">
        <v>1</v>
      </c>
      <c r="D20" s="30" t="s">
        <v>25</v>
      </c>
      <c r="E20" s="30"/>
      <c r="F20" s="31">
        <v>60</v>
      </c>
      <c r="G20" s="31">
        <v>120</v>
      </c>
      <c r="H20" s="31">
        <f>G20*B20</f>
        <v>120</v>
      </c>
      <c r="I20" s="31">
        <f>G20*B20</f>
        <v>120</v>
      </c>
      <c r="J20" s="31"/>
      <c r="K20" s="31"/>
      <c r="L20" s="28">
        <f t="shared" si="0"/>
        <v>60</v>
      </c>
    </row>
    <row r="21" spans="1:12" x14ac:dyDescent="0.25">
      <c r="A21" s="11"/>
      <c r="B21" s="29">
        <v>1</v>
      </c>
      <c r="C21" s="29">
        <v>1</v>
      </c>
      <c r="D21" s="30" t="s">
        <v>37</v>
      </c>
      <c r="E21" s="30"/>
      <c r="F21" s="31">
        <v>100</v>
      </c>
      <c r="G21" s="31">
        <v>50</v>
      </c>
      <c r="H21" s="31">
        <f>G21*B21</f>
        <v>50</v>
      </c>
      <c r="I21" s="31">
        <f>G21*B21</f>
        <v>50</v>
      </c>
      <c r="J21" s="31"/>
      <c r="K21" s="31"/>
      <c r="L21" s="28">
        <f t="shared" si="0"/>
        <v>100</v>
      </c>
    </row>
    <row r="22" spans="1:12" x14ac:dyDescent="0.25">
      <c r="A22" s="11"/>
      <c r="B22" s="29">
        <v>1</v>
      </c>
      <c r="C22" s="29">
        <v>1</v>
      </c>
      <c r="D22" s="30" t="s">
        <v>33</v>
      </c>
      <c r="E22" s="30"/>
      <c r="F22" s="31">
        <v>120</v>
      </c>
      <c r="G22" s="31">
        <v>60</v>
      </c>
      <c r="H22" s="31">
        <f>G22*B22</f>
        <v>60</v>
      </c>
      <c r="I22" s="31">
        <f>G22*B22</f>
        <v>60</v>
      </c>
      <c r="J22" s="31"/>
      <c r="K22" s="31"/>
      <c r="L22" s="28">
        <f t="shared" si="0"/>
        <v>120</v>
      </c>
    </row>
    <row r="23" spans="1:12" x14ac:dyDescent="0.25">
      <c r="A23" s="11"/>
      <c r="B23" s="29">
        <v>1</v>
      </c>
      <c r="C23" s="29">
        <v>1</v>
      </c>
      <c r="D23" s="30" t="s">
        <v>32</v>
      </c>
      <c r="E23" s="30"/>
      <c r="F23" s="31">
        <v>100</v>
      </c>
      <c r="G23" s="31">
        <v>30</v>
      </c>
      <c r="H23" s="31">
        <f>G23*B23</f>
        <v>30</v>
      </c>
      <c r="I23" s="31">
        <f>G23*B23</f>
        <v>30</v>
      </c>
      <c r="J23" s="31"/>
      <c r="K23" s="31"/>
      <c r="L23" s="28">
        <f t="shared" si="0"/>
        <v>100</v>
      </c>
    </row>
    <row r="24" spans="1:12" x14ac:dyDescent="0.25">
      <c r="A24" s="11"/>
      <c r="B24" s="29"/>
      <c r="C24" s="29"/>
      <c r="D24" s="30"/>
      <c r="E24" s="30"/>
      <c r="F24" s="31"/>
      <c r="G24" s="31"/>
      <c r="H24" s="31">
        <f>G24*B24</f>
        <v>0</v>
      </c>
      <c r="I24" s="31">
        <f>G24*B24</f>
        <v>0</v>
      </c>
      <c r="J24" s="31"/>
      <c r="K24" s="31"/>
      <c r="L24" s="32"/>
    </row>
    <row r="25" spans="1:12" x14ac:dyDescent="0.25">
      <c r="A25" s="11"/>
      <c r="B25" s="29"/>
      <c r="C25" s="29"/>
      <c r="D25" s="30"/>
      <c r="E25" s="30"/>
      <c r="F25" s="31"/>
      <c r="G25" s="31"/>
      <c r="H25" s="31">
        <f>G25*B25</f>
        <v>0</v>
      </c>
      <c r="I25" s="31">
        <f>G25*B25</f>
        <v>0</v>
      </c>
      <c r="J25" s="31"/>
      <c r="K25" s="31"/>
      <c r="L25" s="32"/>
    </row>
    <row r="26" spans="1:12" x14ac:dyDescent="0.25">
      <c r="A26" s="11"/>
      <c r="B26" s="29"/>
      <c r="C26" s="29"/>
      <c r="D26" s="30"/>
      <c r="E26" s="30"/>
      <c r="F26" s="31"/>
      <c r="G26" s="31"/>
      <c r="H26" s="31">
        <f>G26*B26</f>
        <v>0</v>
      </c>
      <c r="I26" s="31">
        <f>G26*B26</f>
        <v>0</v>
      </c>
      <c r="J26" s="31"/>
      <c r="K26" s="31"/>
      <c r="L26" s="32"/>
    </row>
    <row r="27" spans="1:12" ht="15.75" thickBot="1" x14ac:dyDescent="0.3">
      <c r="A27" s="11"/>
      <c r="B27" s="33"/>
      <c r="C27" s="33"/>
      <c r="D27" s="34"/>
      <c r="E27" s="34"/>
      <c r="F27" s="35"/>
      <c r="G27" s="35"/>
      <c r="H27" s="35">
        <f>G27*B27</f>
        <v>0</v>
      </c>
      <c r="I27" s="35">
        <f>G27*B27</f>
        <v>0</v>
      </c>
      <c r="J27" s="35"/>
      <c r="K27" s="35"/>
      <c r="L27" s="36"/>
    </row>
    <row r="28" spans="1:12" x14ac:dyDescent="0.25">
      <c r="A28" s="11"/>
      <c r="B28" s="16"/>
      <c r="C28" s="16"/>
      <c r="D28" s="20"/>
      <c r="E28" s="14"/>
      <c r="F28" s="15"/>
      <c r="G28" s="15"/>
      <c r="H28" s="15">
        <f>G28*B28</f>
        <v>0</v>
      </c>
      <c r="I28" s="15">
        <f>G28*B28</f>
        <v>0</v>
      </c>
      <c r="J28" s="15"/>
      <c r="K28" s="23"/>
    </row>
    <row r="29" spans="1:12" x14ac:dyDescent="0.25">
      <c r="A29" s="11"/>
      <c r="D29" s="9"/>
      <c r="E29" s="1"/>
      <c r="F29" s="6"/>
      <c r="G29" s="6"/>
      <c r="H29" s="15">
        <f>G29*B29</f>
        <v>0</v>
      </c>
      <c r="I29" s="15">
        <f>G29*B29</f>
        <v>0</v>
      </c>
      <c r="J29" s="6"/>
      <c r="K29" s="21"/>
    </row>
    <row r="30" spans="1:12" x14ac:dyDescent="0.25">
      <c r="A30" s="11"/>
      <c r="D30" s="9"/>
      <c r="E30" s="1"/>
      <c r="F30" s="6"/>
      <c r="G30" s="6"/>
      <c r="H30" s="15">
        <f>G30*B30</f>
        <v>0</v>
      </c>
      <c r="I30" s="15">
        <f>G30*B30</f>
        <v>0</v>
      </c>
      <c r="J30" s="6"/>
      <c r="K30" s="21"/>
    </row>
    <row r="31" spans="1:12" x14ac:dyDescent="0.25">
      <c r="A31" s="11"/>
      <c r="D31" s="9"/>
      <c r="E31" s="1"/>
      <c r="F31" s="6"/>
      <c r="G31" s="6"/>
      <c r="H31" s="15">
        <f>G31*B31</f>
        <v>0</v>
      </c>
      <c r="I31" s="15">
        <f>G31*B31</f>
        <v>0</v>
      </c>
      <c r="J31" s="6"/>
      <c r="K31" s="21"/>
    </row>
    <row r="32" spans="1:12" x14ac:dyDescent="0.25">
      <c r="A32" s="11"/>
      <c r="D32" s="9"/>
      <c r="E32" s="1"/>
      <c r="F32" s="6"/>
      <c r="G32" s="6"/>
      <c r="H32" s="15">
        <f>G32*B32</f>
        <v>0</v>
      </c>
      <c r="I32" s="15">
        <f>G32*B32</f>
        <v>0</v>
      </c>
      <c r="J32" s="6"/>
      <c r="K32" s="21"/>
    </row>
    <row r="33" spans="1:11" x14ac:dyDescent="0.25">
      <c r="A33" s="11"/>
      <c r="D33" s="9"/>
      <c r="E33" s="1"/>
      <c r="F33" s="6"/>
      <c r="G33" s="6"/>
      <c r="H33" s="15">
        <f>G33*B33</f>
        <v>0</v>
      </c>
      <c r="I33" s="15">
        <f>G33*B33</f>
        <v>0</v>
      </c>
      <c r="J33" s="6"/>
      <c r="K33" s="21"/>
    </row>
    <row r="34" spans="1:11" x14ac:dyDescent="0.25">
      <c r="A34" s="11"/>
      <c r="D34" s="9"/>
      <c r="E34" s="1"/>
      <c r="F34" s="6"/>
      <c r="G34" s="6"/>
      <c r="H34" s="15">
        <f>G34*B34</f>
        <v>0</v>
      </c>
      <c r="I34" s="15">
        <f>G34*B34</f>
        <v>0</v>
      </c>
      <c r="J34" s="6"/>
      <c r="K34" s="21"/>
    </row>
    <row r="35" spans="1:11" x14ac:dyDescent="0.25">
      <c r="A35" s="11"/>
      <c r="D35" s="9"/>
      <c r="E35" s="1"/>
      <c r="F35" s="6"/>
      <c r="G35" s="6"/>
      <c r="H35" s="15">
        <f>G35*B35</f>
        <v>0</v>
      </c>
      <c r="I35" s="15">
        <f>G35*B35</f>
        <v>0</v>
      </c>
      <c r="J35" s="6"/>
      <c r="K35" s="21"/>
    </row>
    <row r="36" spans="1:11" x14ac:dyDescent="0.25">
      <c r="A36" s="11"/>
      <c r="D36" s="9"/>
      <c r="E36" s="1"/>
      <c r="F36" s="6"/>
      <c r="G36" s="6"/>
      <c r="H36" s="15">
        <f>G36*B36</f>
        <v>0</v>
      </c>
      <c r="I36" s="15">
        <f>G36*B36</f>
        <v>0</v>
      </c>
      <c r="J36" s="6"/>
      <c r="K36" s="21"/>
    </row>
    <row r="37" spans="1:11" x14ac:dyDescent="0.25">
      <c r="A37" s="11"/>
      <c r="D37" s="9"/>
      <c r="E37" s="1"/>
      <c r="F37" s="6"/>
      <c r="G37" s="6"/>
      <c r="H37" s="15">
        <f>G37*B37</f>
        <v>0</v>
      </c>
      <c r="I37" s="15">
        <f>G37*B37</f>
        <v>0</v>
      </c>
      <c r="J37" s="6"/>
      <c r="K37" s="21"/>
    </row>
    <row r="38" spans="1:11" x14ac:dyDescent="0.25">
      <c r="A38" s="11"/>
      <c r="D38" s="9"/>
      <c r="E38" s="1"/>
      <c r="F38" s="6"/>
      <c r="G38" s="6"/>
      <c r="H38" s="15">
        <f>G38*B38</f>
        <v>0</v>
      </c>
      <c r="I38" s="15">
        <f>G38*B38</f>
        <v>0</v>
      </c>
      <c r="J38" s="6"/>
      <c r="K38" s="21"/>
    </row>
    <row r="39" spans="1:11" x14ac:dyDescent="0.25">
      <c r="A39" s="11"/>
      <c r="D39" s="9"/>
      <c r="E39" s="1"/>
      <c r="F39" s="6"/>
      <c r="G39" s="6"/>
      <c r="H39" s="15">
        <f>G39*B39</f>
        <v>0</v>
      </c>
      <c r="I39" s="15">
        <f>G39*B39</f>
        <v>0</v>
      </c>
      <c r="J39" s="6"/>
      <c r="K39" s="21"/>
    </row>
    <row r="40" spans="1:11" x14ac:dyDescent="0.25">
      <c r="A40" s="11"/>
      <c r="D40" s="9"/>
      <c r="E40" s="1"/>
      <c r="F40" s="6"/>
      <c r="G40" s="6"/>
      <c r="H40" s="15">
        <f>G40*B40</f>
        <v>0</v>
      </c>
      <c r="I40" s="15">
        <f>G40*B40</f>
        <v>0</v>
      </c>
      <c r="J40" s="6"/>
      <c r="K40" s="21"/>
    </row>
    <row r="41" spans="1:11" x14ac:dyDescent="0.25">
      <c r="A41" s="11"/>
      <c r="D41" s="9"/>
      <c r="E41" s="1"/>
      <c r="F41" s="6"/>
      <c r="G41" s="6"/>
      <c r="H41" s="15">
        <f>G41*B41</f>
        <v>0</v>
      </c>
      <c r="I41" s="15">
        <f>G41*B41</f>
        <v>0</v>
      </c>
      <c r="J41" s="6"/>
      <c r="K41" s="21"/>
    </row>
    <row r="42" spans="1:11" x14ac:dyDescent="0.25">
      <c r="A42" s="11"/>
      <c r="D42" s="9"/>
      <c r="E42" s="1"/>
      <c r="F42" s="6"/>
      <c r="G42" s="6"/>
      <c r="H42" s="15">
        <f>G42*B42</f>
        <v>0</v>
      </c>
      <c r="I42" s="15">
        <f>G42*B42</f>
        <v>0</v>
      </c>
      <c r="J42" s="6"/>
      <c r="K42" s="21"/>
    </row>
    <row r="43" spans="1:11" ht="15.75" thickBot="1" x14ac:dyDescent="0.3">
      <c r="A43" s="12"/>
      <c r="D43" s="10"/>
      <c r="E43" s="2"/>
      <c r="F43" s="7"/>
      <c r="G43" s="7"/>
      <c r="H43" s="15">
        <f>F43*B43</f>
        <v>0</v>
      </c>
      <c r="I43" s="15">
        <f>G43*B43</f>
        <v>0</v>
      </c>
      <c r="J43" s="7"/>
      <c r="K43" s="22"/>
    </row>
  </sheetData>
  <hyperlinks>
    <hyperlink ref="D2" r:id="rId1" display="Robot Platform"/>
  </hyperlinks>
  <pageMargins left="0.7" right="0.7" top="0.75" bottom="0.75" header="0.3" footer="0.3"/>
  <pageSetup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Phong</dc:creator>
  <cp:lastModifiedBy>joshua</cp:lastModifiedBy>
  <cp:lastPrinted>2011-10-23T18:13:14Z</cp:lastPrinted>
  <dcterms:created xsi:type="dcterms:W3CDTF">2011-09-12T22:38:25Z</dcterms:created>
  <dcterms:modified xsi:type="dcterms:W3CDTF">2012-02-10T18:08:15Z</dcterms:modified>
</cp:coreProperties>
</file>